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22"/>
  <workbookPr/>
  <mc:AlternateContent xmlns:mc="http://schemas.openxmlformats.org/markup-compatibility/2006">
    <mc:Choice Requires="x15">
      <x15ac:absPath xmlns:x15ac="http://schemas.microsoft.com/office/spreadsheetml/2010/11/ac" url="/Users/fanny/Desktop/"/>
    </mc:Choice>
  </mc:AlternateContent>
  <xr:revisionPtr revIDLastSave="0" documentId="8_{B8153F79-6E8A-6B41-A9C8-CF9B8655C4CE}" xr6:coauthVersionLast="47" xr6:coauthVersionMax="47" xr10:uidLastSave="{00000000-0000-0000-0000-000000000000}"/>
  <bookViews>
    <workbookView xWindow="4420" yWindow="700" windowWidth="25360" windowHeight="2144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6" i="1" l="1"/>
  <c r="U5" i="1"/>
  <c r="S6" i="1"/>
  <c r="S5" i="1"/>
  <c r="Q6" i="1"/>
  <c r="Q5" i="1"/>
  <c r="O6" i="1"/>
  <c r="O5" i="1"/>
  <c r="M6" i="1"/>
  <c r="M5" i="1"/>
  <c r="K6" i="1"/>
  <c r="K5" i="1"/>
  <c r="I6" i="1"/>
  <c r="I5" i="1"/>
  <c r="G6" i="1"/>
  <c r="G5" i="1"/>
  <c r="C9" i="1"/>
  <c r="C8" i="1"/>
  <c r="L9" i="1" s="1"/>
  <c r="M4" i="1" s="1"/>
  <c r="E6" i="1"/>
  <c r="E5" i="1"/>
  <c r="T9" i="1" l="1"/>
  <c r="U4" i="1" s="1"/>
  <c r="T12" i="1" s="1"/>
  <c r="L12" i="1"/>
  <c r="R9" i="1"/>
  <c r="S4" i="1" s="1"/>
  <c r="R12" i="1" s="1"/>
  <c r="P9" i="1"/>
  <c r="Q4" i="1" s="1"/>
  <c r="P12" i="1" s="1"/>
  <c r="F9" i="1"/>
  <c r="G4" i="1" s="1"/>
  <c r="F12" i="1" s="1"/>
  <c r="N9" i="1"/>
  <c r="O4" i="1" s="1"/>
  <c r="N12" i="1" s="1"/>
  <c r="J9" i="1"/>
  <c r="K4" i="1" s="1"/>
  <c r="J12" i="1" s="1"/>
  <c r="H9" i="1"/>
  <c r="I4" i="1" s="1"/>
  <c r="H12" i="1" s="1"/>
</calcChain>
</file>

<file path=xl/sharedStrings.xml><?xml version="1.0" encoding="utf-8"?>
<sst xmlns="http://schemas.openxmlformats.org/spreadsheetml/2006/main" count="53" uniqueCount="27">
  <si>
    <t>Preis</t>
  </si>
  <si>
    <t>Anforderungen</t>
  </si>
  <si>
    <t>Bieter #1</t>
  </si>
  <si>
    <t>Ja</t>
  </si>
  <si>
    <t>Bieter Bsp</t>
  </si>
  <si>
    <t>Niedrigster Preis:</t>
  </si>
  <si>
    <t>Höchster Preis:</t>
  </si>
  <si>
    <t>Matrix</t>
  </si>
  <si>
    <t>Angebot:</t>
  </si>
  <si>
    <t>Brechnung Faktor</t>
  </si>
  <si>
    <t>Gesamt:</t>
  </si>
  <si>
    <t>Bieter #2</t>
  </si>
  <si>
    <t>Bieter #3</t>
  </si>
  <si>
    <t>Bieter #4</t>
  </si>
  <si>
    <t>Bieter #5</t>
  </si>
  <si>
    <t>Bieter #6</t>
  </si>
  <si>
    <t>Bieter #7</t>
  </si>
  <si>
    <t>Bieter #8</t>
  </si>
  <si>
    <t>Nur farblich markierte Felder ausfüllen!</t>
  </si>
  <si>
    <t>Nichtbearbeiten! -&gt;</t>
  </si>
  <si>
    <t>=</t>
  </si>
  <si>
    <t>Niedrigster Preis / Bieter Preis * Faktor</t>
  </si>
  <si>
    <t>Lieferung</t>
  </si>
  <si>
    <t>Anford.</t>
  </si>
  <si>
    <t>Ja = 40 Punkte / Nein = 0 Punkte</t>
  </si>
  <si>
    <t>wenn die Mindestanforderungen erfüllt sind oder besser sind gibt es 40 Punkte.</t>
  </si>
  <si>
    <t>innerhalb von 8 Wochen = 20 Punkte sonst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</si>
</sst>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1">
    <xf numFmtId="0" fontId="0" fillId="0" borderId="0" xfId="0"/>
    <xf numFmtId="44" fontId="0" fillId="0" borderId="0" xfId="0" applyNumberFormat="1"/>
    <xf numFmtId="0" fontId="0" fillId="2" borderId="3" xfId="0" applyFill="1" applyBorder="1"/>
    <xf numFmtId="1" fontId="0" fillId="0" borderId="4" xfId="1" applyNumberFormat="1" applyFont="1" applyFill="1" applyBorder="1"/>
    <xf numFmtId="0" fontId="0" fillId="0" borderId="4" xfId="0" applyBorder="1"/>
    <xf numFmtId="0" fontId="0" fillId="0" borderId="3" xfId="0" applyBorder="1"/>
    <xf numFmtId="44" fontId="0" fillId="3" borderId="4" xfId="1" applyFont="1" applyFill="1" applyBorder="1"/>
    <xf numFmtId="1" fontId="0" fillId="0" borderId="0" xfId="1" applyNumberFormat="1" applyFont="1" applyFill="1" applyBorder="1"/>
    <xf numFmtId="44" fontId="0" fillId="3" borderId="0" xfId="1" applyFont="1" applyFill="1" applyBorder="1"/>
    <xf numFmtId="0" fontId="0" fillId="0" borderId="0" xfId="0" applyAlignment="1">
      <alignment horizontal="center"/>
    </xf>
    <xf numFmtId="0" fontId="0" fillId="0" borderId="6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4" xfId="1" applyNumberFormat="1" applyFont="1" applyBorder="1"/>
    <xf numFmtId="0" fontId="0" fillId="0" borderId="8" xfId="0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" fontId="0" fillId="0" borderId="3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" fontId="3" fillId="0" borderId="5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8"/>
  <sheetViews>
    <sheetView tabSelected="1" workbookViewId="0">
      <selection activeCell="C11" sqref="C11:E12"/>
    </sheetView>
  </sheetViews>
  <sheetFormatPr baseColWidth="10" defaultColWidth="8.83203125" defaultRowHeight="15" x14ac:dyDescent="0.2"/>
  <cols>
    <col min="3" max="3" width="10.83203125" bestFit="1" customWidth="1"/>
    <col min="5" max="5" width="10.83203125" bestFit="1" customWidth="1"/>
    <col min="7" max="7" width="10.83203125" bestFit="1" customWidth="1"/>
    <col min="9" max="9" width="10.83203125" bestFit="1" customWidth="1"/>
    <col min="11" max="11" width="10.83203125" bestFit="1" customWidth="1"/>
    <col min="13" max="13" width="10.83203125" bestFit="1" customWidth="1"/>
    <col min="15" max="15" width="10.83203125" bestFit="1" customWidth="1"/>
    <col min="17" max="17" width="10.83203125" bestFit="1" customWidth="1"/>
    <col min="19" max="19" width="10.83203125" bestFit="1" customWidth="1"/>
    <col min="21" max="21" width="10.83203125" bestFit="1" customWidth="1"/>
  </cols>
  <sheetData>
    <row r="1" spans="1:21" ht="16" thickBot="1" x14ac:dyDescent="0.25">
      <c r="A1" s="38" t="s">
        <v>18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</row>
    <row r="2" spans="1:21" x14ac:dyDescent="0.2">
      <c r="A2" s="16" t="s">
        <v>7</v>
      </c>
      <c r="B2" s="17"/>
      <c r="C2" s="17"/>
      <c r="D2" s="17" t="s">
        <v>4</v>
      </c>
      <c r="E2" s="26"/>
      <c r="F2" s="16" t="s">
        <v>2</v>
      </c>
      <c r="G2" s="26"/>
      <c r="H2" s="16" t="s">
        <v>11</v>
      </c>
      <c r="I2" s="26"/>
      <c r="J2" s="16" t="s">
        <v>12</v>
      </c>
      <c r="K2" s="26"/>
      <c r="L2" s="16" t="s">
        <v>13</v>
      </c>
      <c r="M2" s="26"/>
      <c r="N2" s="16" t="s">
        <v>14</v>
      </c>
      <c r="O2" s="26"/>
      <c r="P2" s="16" t="s">
        <v>15</v>
      </c>
      <c r="Q2" s="26"/>
      <c r="R2" s="16" t="s">
        <v>16</v>
      </c>
      <c r="S2" s="26"/>
      <c r="T2" s="16" t="s">
        <v>17</v>
      </c>
      <c r="U2" s="26"/>
    </row>
    <row r="3" spans="1:21" ht="16" thickBot="1" x14ac:dyDescent="0.25">
      <c r="A3" s="18"/>
      <c r="B3" s="19"/>
      <c r="C3" s="19"/>
      <c r="D3" s="19"/>
      <c r="E3" s="27"/>
      <c r="F3" s="18"/>
      <c r="G3" s="27"/>
      <c r="H3" s="18"/>
      <c r="I3" s="27"/>
      <c r="J3" s="18"/>
      <c r="K3" s="27"/>
      <c r="L3" s="18"/>
      <c r="M3" s="27"/>
      <c r="N3" s="18"/>
      <c r="O3" s="27"/>
      <c r="P3" s="18"/>
      <c r="Q3" s="27"/>
      <c r="R3" s="18"/>
      <c r="S3" s="27"/>
      <c r="T3" s="18"/>
      <c r="U3" s="27"/>
    </row>
    <row r="4" spans="1:21" x14ac:dyDescent="0.2">
      <c r="A4" s="20" t="s">
        <v>0</v>
      </c>
      <c r="B4" s="21"/>
      <c r="C4" s="11">
        <v>30</v>
      </c>
      <c r="E4" s="14"/>
      <c r="F4" s="2"/>
      <c r="G4" s="3" t="str">
        <f>F9</f>
        <v xml:space="preserve"> </v>
      </c>
      <c r="H4" s="2"/>
      <c r="I4" s="7" t="str">
        <f>H9</f>
        <v xml:space="preserve"> </v>
      </c>
      <c r="J4" s="2"/>
      <c r="K4" s="3" t="str">
        <f>J9</f>
        <v xml:space="preserve"> </v>
      </c>
      <c r="L4" s="2"/>
      <c r="M4" s="7" t="str">
        <f>L9</f>
        <v xml:space="preserve"> </v>
      </c>
      <c r="N4" s="2"/>
      <c r="O4" s="3" t="str">
        <f>N9</f>
        <v xml:space="preserve"> </v>
      </c>
      <c r="P4" s="2"/>
      <c r="Q4" s="7" t="str">
        <f>P9</f>
        <v xml:space="preserve"> </v>
      </c>
      <c r="R4" s="2"/>
      <c r="S4" s="3" t="str">
        <f>R9</f>
        <v xml:space="preserve"> </v>
      </c>
      <c r="T4" s="2"/>
      <c r="U4" s="3" t="str">
        <f>T9</f>
        <v xml:space="preserve"> </v>
      </c>
    </row>
    <row r="5" spans="1:21" x14ac:dyDescent="0.2">
      <c r="A5" s="22" t="s">
        <v>1</v>
      </c>
      <c r="B5" s="23"/>
      <c r="C5" s="12">
        <v>40</v>
      </c>
      <c r="D5" s="9" t="s">
        <v>3</v>
      </c>
      <c r="E5" s="4">
        <f>IF(D5="JA",$C$5,0)</f>
        <v>40</v>
      </c>
      <c r="F5" s="2"/>
      <c r="G5" s="4" t="str">
        <f>IF(F5="JA",$C$5,"")</f>
        <v/>
      </c>
      <c r="H5" s="2"/>
      <c r="I5" s="4" t="str">
        <f>IF(H5="JA",$C$5,"")</f>
        <v/>
      </c>
      <c r="J5" s="2"/>
      <c r="K5" s="4" t="str">
        <f>IF(J5="JA",$C$5,"")</f>
        <v/>
      </c>
      <c r="L5" s="2"/>
      <c r="M5" s="4" t="str">
        <f>IF(L5="JA",$C$5,"")</f>
        <v/>
      </c>
      <c r="N5" s="2"/>
      <c r="O5" s="4" t="str">
        <f>IF(N5="JA",$C$5,"")</f>
        <v/>
      </c>
      <c r="P5" s="2"/>
      <c r="Q5" s="4" t="str">
        <f>IF(P5="JA",$C$5,"")</f>
        <v/>
      </c>
      <c r="R5" s="2"/>
      <c r="S5" s="4" t="str">
        <f>IF(R5="JA",$C$5,"")</f>
        <v/>
      </c>
      <c r="T5" s="2"/>
      <c r="U5" s="4" t="str">
        <f>IF(T5="JA",$C$5,"")</f>
        <v/>
      </c>
    </row>
    <row r="6" spans="1:21" ht="16" thickBot="1" x14ac:dyDescent="0.25">
      <c r="A6" s="24" t="s">
        <v>22</v>
      </c>
      <c r="B6" s="25"/>
      <c r="C6" s="13">
        <v>30</v>
      </c>
      <c r="D6" s="15" t="s">
        <v>3</v>
      </c>
      <c r="E6" s="10">
        <f>IF(D6="JA",$C$6,0)</f>
        <v>30</v>
      </c>
      <c r="F6" s="2"/>
      <c r="G6" s="4" t="str">
        <f>IF(F6="JA",$C$6,"")</f>
        <v/>
      </c>
      <c r="H6" s="2"/>
      <c r="I6" s="4" t="str">
        <f>IF(H6="JA",$C$6,"")</f>
        <v/>
      </c>
      <c r="J6" s="2"/>
      <c r="K6" s="4" t="str">
        <f>IF(J6="JA",$C$6,"")</f>
        <v/>
      </c>
      <c r="L6" s="2"/>
      <c r="M6" s="4" t="str">
        <f>IF(L6="JA",$C$6,"")</f>
        <v/>
      </c>
      <c r="N6" s="2"/>
      <c r="O6" s="4" t="str">
        <f>IF(N6="JA",$C$6,"")</f>
        <v/>
      </c>
      <c r="P6" s="2"/>
      <c r="Q6" s="4" t="str">
        <f>IF(P6="JA",$C$6,"")</f>
        <v/>
      </c>
      <c r="R6" s="2"/>
      <c r="S6" s="4" t="str">
        <f>IF(R6="JA",$C$6,"")</f>
        <v/>
      </c>
      <c r="T6" s="2"/>
      <c r="U6" s="4" t="str">
        <f>IF(T6="JA",$C$6,"")</f>
        <v/>
      </c>
    </row>
    <row r="7" spans="1:21" x14ac:dyDescent="0.2">
      <c r="F7" s="5" t="s">
        <v>8</v>
      </c>
      <c r="G7" s="6"/>
      <c r="H7" s="5" t="s">
        <v>8</v>
      </c>
      <c r="I7" s="8"/>
      <c r="J7" s="5" t="s">
        <v>8</v>
      </c>
      <c r="K7" s="6"/>
      <c r="L7" t="s">
        <v>8</v>
      </c>
      <c r="M7" s="8"/>
      <c r="N7" s="5" t="s">
        <v>8</v>
      </c>
      <c r="O7" s="6"/>
      <c r="P7" t="s">
        <v>8</v>
      </c>
      <c r="Q7" s="8"/>
      <c r="R7" s="5" t="s">
        <v>8</v>
      </c>
      <c r="S7" s="6"/>
      <c r="T7" t="s">
        <v>8</v>
      </c>
      <c r="U7" s="6"/>
    </row>
    <row r="8" spans="1:21" x14ac:dyDescent="0.2">
      <c r="A8" t="s">
        <v>5</v>
      </c>
      <c r="C8" s="1">
        <f>MIN(G7,I7,K7,M7,O7,Q7,S7,U7)</f>
        <v>0</v>
      </c>
      <c r="F8" s="28" t="s">
        <v>9</v>
      </c>
      <c r="G8" s="29"/>
      <c r="H8" s="28" t="s">
        <v>9</v>
      </c>
      <c r="I8" s="32"/>
      <c r="J8" s="28" t="s">
        <v>9</v>
      </c>
      <c r="K8" s="29"/>
      <c r="L8" s="32" t="s">
        <v>9</v>
      </c>
      <c r="M8" s="32"/>
      <c r="N8" s="28" t="s">
        <v>9</v>
      </c>
      <c r="O8" s="29"/>
      <c r="P8" s="32" t="s">
        <v>9</v>
      </c>
      <c r="Q8" s="32"/>
      <c r="R8" s="28" t="s">
        <v>9</v>
      </c>
      <c r="S8" s="29"/>
      <c r="T8" s="32" t="s">
        <v>9</v>
      </c>
      <c r="U8" s="29"/>
    </row>
    <row r="9" spans="1:21" x14ac:dyDescent="0.2">
      <c r="A9" t="s">
        <v>6</v>
      </c>
      <c r="C9" s="1">
        <f>MAX(G7,I7,K7,M7,O7,Q7,S7,U7)</f>
        <v>0</v>
      </c>
      <c r="F9" s="30" t="str">
        <f>IF(G7=""," ",$C$8/G7*$C$4)</f>
        <v xml:space="preserve"> </v>
      </c>
      <c r="G9" s="31"/>
      <c r="H9" s="30" t="str">
        <f t="shared" ref="H9" si="0">IF(I7=""," ",$C$8/I7*$C$4)</f>
        <v xml:space="preserve"> </v>
      </c>
      <c r="I9" s="33"/>
      <c r="J9" s="30" t="str">
        <f t="shared" ref="J9" si="1">IF(K7=""," ",$C$8/K7*$C$4)</f>
        <v xml:space="preserve"> </v>
      </c>
      <c r="K9" s="31"/>
      <c r="L9" s="33" t="str">
        <f t="shared" ref="L9" si="2">IF(M7=""," ",$C$8/M7*$C$4)</f>
        <v xml:space="preserve"> </v>
      </c>
      <c r="M9" s="33"/>
      <c r="N9" s="30" t="str">
        <f t="shared" ref="N9" si="3">IF(O7=""," ",$C$8/O7*$C$4)</f>
        <v xml:space="preserve"> </v>
      </c>
      <c r="O9" s="31"/>
      <c r="P9" s="33" t="str">
        <f t="shared" ref="P9" si="4">IF(Q7=""," ",$C$8/Q7*$C$4)</f>
        <v xml:space="preserve"> </v>
      </c>
      <c r="Q9" s="33"/>
      <c r="R9" s="30" t="str">
        <f t="shared" ref="R9" si="5">IF(S7=""," ",$C$8/S7*$C$4)</f>
        <v xml:space="preserve"> </v>
      </c>
      <c r="S9" s="31"/>
      <c r="T9" s="33" t="str">
        <f t="shared" ref="T9" si="6">IF(U7=""," ",$C$8/U7*$C$4)</f>
        <v xml:space="preserve"> </v>
      </c>
      <c r="U9" s="31"/>
    </row>
    <row r="10" spans="1:21" ht="16" thickBot="1" x14ac:dyDescent="0.25">
      <c r="F10" s="5"/>
      <c r="G10" s="4"/>
      <c r="H10" s="5"/>
      <c r="J10" s="5"/>
      <c r="K10" s="4"/>
      <c r="N10" s="5"/>
      <c r="O10" s="4"/>
      <c r="R10" s="5"/>
      <c r="S10" s="4"/>
      <c r="U10" s="4"/>
    </row>
    <row r="11" spans="1:21" x14ac:dyDescent="0.2">
      <c r="C11" s="39" t="s">
        <v>19</v>
      </c>
      <c r="D11" s="39"/>
      <c r="E11" s="40"/>
      <c r="F11" s="20" t="s">
        <v>10</v>
      </c>
      <c r="G11" s="21"/>
      <c r="H11" s="20" t="s">
        <v>10</v>
      </c>
      <c r="I11" s="35"/>
      <c r="J11" s="20" t="s">
        <v>10</v>
      </c>
      <c r="K11" s="21"/>
      <c r="L11" s="35" t="s">
        <v>10</v>
      </c>
      <c r="M11" s="35"/>
      <c r="N11" s="20" t="s">
        <v>10</v>
      </c>
      <c r="O11" s="21"/>
      <c r="P11" s="35" t="s">
        <v>10</v>
      </c>
      <c r="Q11" s="35"/>
      <c r="R11" s="20" t="s">
        <v>10</v>
      </c>
      <c r="S11" s="21"/>
      <c r="T11" s="35" t="s">
        <v>10</v>
      </c>
      <c r="U11" s="21"/>
    </row>
    <row r="12" spans="1:21" ht="16" thickBot="1" x14ac:dyDescent="0.25">
      <c r="C12" s="39"/>
      <c r="D12" s="39"/>
      <c r="E12" s="40"/>
      <c r="F12" s="34">
        <f>SUM(G4:G6)</f>
        <v>0</v>
      </c>
      <c r="G12" s="25"/>
      <c r="H12" s="34">
        <f>SUM(I4:I6)</f>
        <v>0</v>
      </c>
      <c r="I12" s="37"/>
      <c r="J12" s="34">
        <f>SUM(K4:K6)</f>
        <v>0</v>
      </c>
      <c r="K12" s="25"/>
      <c r="L12" s="36">
        <f>SUM(M4:M6)</f>
        <v>0</v>
      </c>
      <c r="M12" s="37"/>
      <c r="N12" s="34">
        <f>SUM(O4:O6)</f>
        <v>0</v>
      </c>
      <c r="O12" s="25"/>
      <c r="P12" s="36">
        <f>SUM(Q4:Q6)</f>
        <v>0</v>
      </c>
      <c r="Q12" s="37"/>
      <c r="R12" s="34">
        <f>SUM(S4:S6)</f>
        <v>0</v>
      </c>
      <c r="S12" s="25"/>
      <c r="T12" s="36">
        <f>SUM(U4:U6)</f>
        <v>0</v>
      </c>
      <c r="U12" s="25"/>
    </row>
    <row r="15" spans="1:21" x14ac:dyDescent="0.2">
      <c r="D15" t="s">
        <v>0</v>
      </c>
      <c r="E15" t="s">
        <v>20</v>
      </c>
      <c r="F15" t="s">
        <v>21</v>
      </c>
    </row>
    <row r="16" spans="1:21" x14ac:dyDescent="0.2">
      <c r="D16" t="s">
        <v>23</v>
      </c>
      <c r="E16" t="s">
        <v>20</v>
      </c>
      <c r="F16" t="s">
        <v>24</v>
      </c>
    </row>
    <row r="17" spans="4:6" x14ac:dyDescent="0.2">
      <c r="F17" t="s">
        <v>25</v>
      </c>
    </row>
    <row r="18" spans="4:6" x14ac:dyDescent="0.2">
      <c r="D18" t="s">
        <v>22</v>
      </c>
      <c r="E18" t="s">
        <v>20</v>
      </c>
      <c r="F18" t="s">
        <v>26</v>
      </c>
    </row>
  </sheetData>
  <mergeCells count="47">
    <mergeCell ref="T11:U11"/>
    <mergeCell ref="T12:U12"/>
    <mergeCell ref="A1:U1"/>
    <mergeCell ref="C11:E12"/>
    <mergeCell ref="N11:O11"/>
    <mergeCell ref="N12:O12"/>
    <mergeCell ref="P11:Q11"/>
    <mergeCell ref="P12:Q12"/>
    <mergeCell ref="R11:S11"/>
    <mergeCell ref="R12:S12"/>
    <mergeCell ref="T8:U8"/>
    <mergeCell ref="T9:U9"/>
    <mergeCell ref="F11:G11"/>
    <mergeCell ref="F12:G12"/>
    <mergeCell ref="H11:I11"/>
    <mergeCell ref="H12:I12"/>
    <mergeCell ref="J12:K12"/>
    <mergeCell ref="L11:M11"/>
    <mergeCell ref="L12:M12"/>
    <mergeCell ref="N8:O8"/>
    <mergeCell ref="N9:O9"/>
    <mergeCell ref="P9:Q9"/>
    <mergeCell ref="R8:S8"/>
    <mergeCell ref="R9:S9"/>
    <mergeCell ref="R2:S3"/>
    <mergeCell ref="J11:K11"/>
    <mergeCell ref="T2:U3"/>
    <mergeCell ref="F8:G8"/>
    <mergeCell ref="F9:G9"/>
    <mergeCell ref="H8:I8"/>
    <mergeCell ref="H9:I9"/>
    <mergeCell ref="J8:K8"/>
    <mergeCell ref="J9:K9"/>
    <mergeCell ref="L8:M8"/>
    <mergeCell ref="L9:M9"/>
    <mergeCell ref="F2:G3"/>
    <mergeCell ref="H2:I3"/>
    <mergeCell ref="J2:K3"/>
    <mergeCell ref="L2:M3"/>
    <mergeCell ref="N2:O3"/>
    <mergeCell ref="P2:Q3"/>
    <mergeCell ref="P8:Q8"/>
    <mergeCell ref="A2:C3"/>
    <mergeCell ref="A4:B4"/>
    <mergeCell ref="A5:B5"/>
    <mergeCell ref="A6:B6"/>
    <mergeCell ref="D2:E3"/>
  </mergeCells>
  <phoneticPr fontId="4" type="noConversion"/>
  <conditionalFormatting sqref="F12:U12">
    <cfRule type="colorScale" priority="1">
      <colorScale>
        <cfvo type="num" val="0"/>
        <cfvo type="num" val="90"/>
        <cfvo type="num" val="100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mkrueger</dc:creator>
  <cp:lastModifiedBy>Fanny</cp:lastModifiedBy>
  <dcterms:created xsi:type="dcterms:W3CDTF">2015-06-05T18:19:34Z</dcterms:created>
  <dcterms:modified xsi:type="dcterms:W3CDTF">2026-03-10T12:56:28Z</dcterms:modified>
</cp:coreProperties>
</file>